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  <extLst>
    <ext uri="GoogleSheetsCustomDataVersion2">
      <go:sheetsCustomData xmlns:go="http://customooxmlschemas.google.com/" r:id="rId5" roundtripDataChecksum="OKLOMWehlHGDjX7a/cLa3N6qA8UqlENjewlUtSsRVOQ="/>
    </ext>
  </extLst>
</workbook>
</file>

<file path=xl/sharedStrings.xml><?xml version="1.0" encoding="utf-8"?>
<sst xmlns="http://schemas.openxmlformats.org/spreadsheetml/2006/main" count="38" uniqueCount="36">
  <si>
    <t>Toetuse lõpparuande vorm</t>
  </si>
  <si>
    <t>* aruandes täidetakse hallid lahtrid</t>
  </si>
  <si>
    <t>Aruande esitamise tähtaeg</t>
  </si>
  <si>
    <t>Toetuse saaja nimi</t>
  </si>
  <si>
    <t>MTÜ Sindi Tuletõrje Selts</t>
  </si>
  <si>
    <t>Registri kood</t>
  </si>
  <si>
    <t>Projekti alguse kuupäev</t>
  </si>
  <si>
    <t>01.09.2025</t>
  </si>
  <si>
    <t>Projekti lõppkuupäev</t>
  </si>
  <si>
    <t>31.12.2025</t>
  </si>
  <si>
    <t>saaja esindusõigusliku isiku nimi:</t>
  </si>
  <si>
    <t>Fred Hussar</t>
  </si>
  <si>
    <t xml:space="preserve">Ametikoht: </t>
  </si>
  <si>
    <t>juhatuse liige</t>
  </si>
  <si>
    <t>Telefon:</t>
  </si>
  <si>
    <t>E-post:</t>
  </si>
  <si>
    <t>sindituleselts@gmail.com</t>
  </si>
  <si>
    <t>Kulu kirjeldus</t>
  </si>
  <si>
    <t>Arve number</t>
  </si>
  <si>
    <r>
      <rPr>
        <rFont val="Aptos Narrow"/>
        <b/>
        <color theme="1"/>
        <sz val="11.0"/>
      </rPr>
      <t>Kulu kokku koos käibemaksuga</t>
    </r>
    <r>
      <rPr>
        <rFont val="Aptos Narrow"/>
        <b val="0"/>
        <i/>
        <color theme="1"/>
        <sz val="11.0"/>
      </rPr>
      <t xml:space="preserve"> (</t>
    </r>
    <r>
      <rPr>
        <rFont val="Aptos Narrow"/>
        <b val="0"/>
        <i/>
        <color theme="1"/>
        <sz val="10.0"/>
      </rPr>
      <t>täidavad mitte käibemaksu kohustuslased)</t>
    </r>
  </si>
  <si>
    <r>
      <rPr>
        <rFont val="Aptos Narrow"/>
        <b/>
        <color theme="1"/>
        <sz val="11.0"/>
      </rPr>
      <t xml:space="preserve">Kulu kokku koos käibemaksuga   Käimeksu määr 22% kuni 30.06.25 </t>
    </r>
    <r>
      <rPr>
        <rFont val="Aptos Narrow"/>
        <b val="0"/>
        <i/>
        <color theme="1"/>
        <sz val="10.0"/>
      </rPr>
      <t>(täidavad käibemaksu kohustuslased)</t>
    </r>
  </si>
  <si>
    <r>
      <rPr>
        <rFont val="Aptos Narrow"/>
        <b/>
        <color theme="1"/>
        <sz val="11.0"/>
      </rPr>
      <t xml:space="preserve">Kulu kokku koos käibemaksuga   Käimeksu määr 24% alates 01.07.25 </t>
    </r>
    <r>
      <rPr>
        <rFont val="Aptos Narrow"/>
        <b val="0"/>
        <i/>
        <color theme="1"/>
        <sz val="10.0"/>
      </rPr>
      <t>(täidavad käibemaksu kohustuslased)</t>
    </r>
  </si>
  <si>
    <t>Projekti summa</t>
  </si>
  <si>
    <t>Oma finantseeringu summa</t>
  </si>
  <si>
    <t>Toetuse summa</t>
  </si>
  <si>
    <t>Atv soetamine</t>
  </si>
  <si>
    <t>727/A</t>
  </si>
  <si>
    <r>
      <rPr>
        <rFont val="Aptos Narrow"/>
        <b/>
        <color theme="1"/>
        <sz val="11.0"/>
      </rPr>
      <t xml:space="preserve">Kokku </t>
    </r>
    <r>
      <rPr>
        <rFont val="Aptos Narrow"/>
        <b val="0"/>
        <i/>
        <color theme="1"/>
        <sz val="10.0"/>
      </rPr>
      <t>(toetusega rahastatakse maksimaalselt 30 000 eurot taotleja kohta)</t>
    </r>
  </si>
  <si>
    <r>
      <rPr>
        <rFont val="Aptos Narrow"/>
        <b/>
        <color theme="1"/>
        <sz val="11.0"/>
      </rPr>
      <t xml:space="preserve">Summa, mis ületab toetuse piirmäära </t>
    </r>
    <r>
      <rPr>
        <rFont val="Aptos Narrow"/>
        <b val="0"/>
        <i/>
        <color theme="1"/>
        <sz val="10.0"/>
      </rPr>
      <t>(täidetakse juhul, kui lahtris H33 olev summa ületab 30 000 eurot selles osas, mis ületab piirmäära)</t>
    </r>
    <r>
      <rPr>
        <rFont val="Aptos Narrow"/>
        <b/>
        <color theme="1"/>
        <sz val="11.0"/>
      </rPr>
      <t xml:space="preserve"> </t>
    </r>
  </si>
  <si>
    <r>
      <rPr>
        <rFont val="Aptos Narrow"/>
        <b/>
        <color theme="1"/>
        <sz val="11.0"/>
      </rPr>
      <t xml:space="preserve">Toetuse summa </t>
    </r>
    <r>
      <rPr>
        <rFont val="Aptos Narrow"/>
        <b val="0"/>
        <i/>
        <color theme="1"/>
        <sz val="10.0"/>
      </rPr>
      <t>(peab olema väiksem või võrdne, kui 30 000)</t>
    </r>
  </si>
  <si>
    <t>Aruande allkirjastamisel kinnitan, et aruande esitamise ajal on minu esindusõiguslikkus äriregistris  kehtiv</t>
  </si>
  <si>
    <t>Aruande koostaja nimi</t>
  </si>
  <si>
    <t>Aruande koostamise kuupäev</t>
  </si>
  <si>
    <t>23.12.2025</t>
  </si>
  <si>
    <t>Taotleja esindusõigusliku isiku nimi</t>
  </si>
  <si>
    <t>(allkirjastatud digitaalselt)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</si>
</sst>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9">
    <font>
      <sz val="11.0"/>
      <color theme="1"/>
      <name val="Aptos Narrow"/>
      <scheme val="minor"/>
    </font>
    <font>
      <b/>
      <u/>
      <sz val="14.0"/>
      <color theme="1"/>
      <name val="Aptos Narrow"/>
    </font>
    <font>
      <b/>
      <sz val="10.0"/>
      <color rgb="FFFF0000"/>
      <name val="Times New Roman"/>
    </font>
    <font>
      <b/>
      <sz val="11.0"/>
      <color theme="1"/>
      <name val="Aptos Narrow"/>
    </font>
    <font>
      <sz val="11.0"/>
      <color theme="1"/>
      <name val="Arial"/>
    </font>
    <font>
      <sz val="11.0"/>
      <color theme="1"/>
      <name val="Aptos Narrow"/>
    </font>
    <font/>
    <font>
      <b/>
      <sz val="11.0"/>
      <color theme="1"/>
      <name val="Times New Roman"/>
    </font>
    <font>
      <i/>
      <sz val="10.0"/>
      <color theme="1"/>
      <name val="Aptos Narrow"/>
    </font>
  </fonts>
  <fills count="3">
    <fill>
      <patternFill patternType="none"/>
    </fill>
    <fill>
      <patternFill patternType="lightGray"/>
    </fill>
    <fill>
      <patternFill patternType="solid">
        <fgColor rgb="FFD8D8D8"/>
        <bgColor rgb="FFD8D8D8"/>
      </patternFill>
    </fill>
  </fills>
  <borders count="29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/>
    </border>
    <border>
      <left/>
      <right style="thin">
        <color rgb="FF000000"/>
      </right>
      <top style="thin">
        <color rgb="FF000000"/>
      </top>
      <bottom/>
    </border>
    <border>
      <left style="thin">
        <color rgb="FF000000"/>
      </lef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right style="medium">
        <color rgb="FF000000"/>
      </right>
    </border>
    <border>
      <left style="thin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48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horizontal="left" shrinkToFit="0" vertical="center" wrapText="1"/>
    </xf>
    <xf borderId="1" fillId="0" fontId="3" numFmtId="0" xfId="0" applyBorder="1" applyFont="1"/>
    <xf borderId="1" fillId="0" fontId="3" numFmtId="14" xfId="0" applyBorder="1" applyFont="1" applyNumberFormat="1"/>
    <xf borderId="1" fillId="2" fontId="4" numFmtId="0" xfId="0" applyAlignment="1" applyBorder="1" applyFill="1" applyFont="1">
      <alignment readingOrder="0"/>
    </xf>
    <xf borderId="2" fillId="0" fontId="3" numFmtId="0" xfId="0" applyAlignment="1" applyBorder="1" applyFont="1">
      <alignment vertical="top"/>
    </xf>
    <xf borderId="3" fillId="0" fontId="3" numFmtId="0" xfId="0" applyAlignment="1" applyBorder="1" applyFont="1">
      <alignment vertical="top"/>
    </xf>
    <xf borderId="4" fillId="0" fontId="3" numFmtId="0" xfId="0" applyAlignment="1" applyBorder="1" applyFont="1">
      <alignment horizontal="left" shrinkToFit="0" vertical="top" wrapText="1"/>
    </xf>
    <xf borderId="4" fillId="0" fontId="3" numFmtId="0" xfId="0" applyAlignment="1" applyBorder="1" applyFont="1">
      <alignment shrinkToFit="0" vertical="top" wrapText="1"/>
    </xf>
    <xf borderId="5" fillId="0" fontId="3" numFmtId="0" xfId="0" applyAlignment="1" applyBorder="1" applyFont="1">
      <alignment shrinkToFit="0" vertical="top" wrapText="1"/>
    </xf>
    <xf borderId="6" fillId="2" fontId="4" numFmtId="0" xfId="0" applyAlignment="1" applyBorder="1" applyFont="1">
      <alignment readingOrder="0"/>
    </xf>
    <xf borderId="7" fillId="2" fontId="4" numFmtId="0" xfId="0" applyAlignment="1" applyBorder="1" applyFont="1">
      <alignment readingOrder="0"/>
    </xf>
    <xf borderId="8" fillId="2" fontId="5" numFmtId="0" xfId="0" applyBorder="1" applyFont="1"/>
    <xf borderId="8" fillId="2" fontId="4" numFmtId="0" xfId="0" applyAlignment="1" applyBorder="1" applyFont="1">
      <alignment readingOrder="0"/>
    </xf>
    <xf borderId="9" fillId="0" fontId="4" numFmtId="0" xfId="0" applyAlignment="1" applyBorder="1" applyFont="1">
      <alignment readingOrder="0"/>
    </xf>
    <xf borderId="10" fillId="0" fontId="4" numFmtId="1" xfId="0" applyAlignment="1" applyBorder="1" applyFont="1" applyNumberFormat="1">
      <alignment readingOrder="0"/>
    </xf>
    <xf borderId="11" fillId="0" fontId="4" numFmtId="1" xfId="0" applyAlignment="1" applyBorder="1" applyFont="1" applyNumberFormat="1">
      <alignment readingOrder="0"/>
    </xf>
    <xf borderId="12" fillId="2" fontId="5" numFmtId="0" xfId="0" applyBorder="1" applyFont="1"/>
    <xf borderId="13" fillId="2" fontId="5" numFmtId="0" xfId="0" applyBorder="1" applyFont="1"/>
    <xf borderId="1" fillId="2" fontId="5" numFmtId="0" xfId="0" applyBorder="1" applyFont="1"/>
    <xf borderId="14" fillId="0" fontId="5" numFmtId="0" xfId="0" applyBorder="1" applyFont="1"/>
    <xf borderId="1" fillId="0" fontId="5" numFmtId="1" xfId="0" applyBorder="1" applyFont="1" applyNumberFormat="1"/>
    <xf borderId="11" fillId="0" fontId="5" numFmtId="1" xfId="0" applyBorder="1" applyFont="1" applyNumberFormat="1"/>
    <xf borderId="15" fillId="2" fontId="5" numFmtId="0" xfId="0" applyBorder="1" applyFont="1"/>
    <xf borderId="16" fillId="2" fontId="5" numFmtId="0" xfId="0" applyBorder="1" applyFont="1"/>
    <xf borderId="17" fillId="0" fontId="5" numFmtId="0" xfId="0" applyBorder="1" applyFont="1"/>
    <xf borderId="18" fillId="0" fontId="5" numFmtId="1" xfId="0" applyBorder="1" applyFont="1" applyNumberFormat="1"/>
    <xf borderId="19" fillId="0" fontId="5" numFmtId="1" xfId="0" applyBorder="1" applyFont="1" applyNumberFormat="1"/>
    <xf borderId="2" fillId="0" fontId="3" numFmtId="0" xfId="0" applyAlignment="1" applyBorder="1" applyFont="1">
      <alignment shrinkToFit="0" wrapText="1"/>
    </xf>
    <xf borderId="3" fillId="0" fontId="3" numFmtId="0" xfId="0" applyAlignment="1" applyBorder="1" applyFont="1">
      <alignment shrinkToFit="0" wrapText="1"/>
    </xf>
    <xf borderId="4" fillId="0" fontId="5" numFmtId="0" xfId="0" applyBorder="1" applyFont="1"/>
    <xf borderId="20" fillId="0" fontId="5" numFmtId="0" xfId="0" applyBorder="1" applyFont="1"/>
    <xf borderId="5" fillId="0" fontId="5" numFmtId="1" xfId="0" applyBorder="1" applyFont="1" applyNumberFormat="1"/>
    <xf borderId="21" fillId="0" fontId="3" numFmtId="1" xfId="0" applyBorder="1" applyFont="1" applyNumberFormat="1"/>
    <xf borderId="22" fillId="0" fontId="3" numFmtId="0" xfId="0" applyAlignment="1" applyBorder="1" applyFont="1">
      <alignment horizontal="right" shrinkToFit="0" wrapText="1"/>
    </xf>
    <xf borderId="23" fillId="0" fontId="6" numFmtId="0" xfId="0" applyBorder="1" applyFont="1"/>
    <xf borderId="24" fillId="0" fontId="6" numFmtId="0" xfId="0" applyBorder="1" applyFont="1"/>
    <xf borderId="22" fillId="2" fontId="3" numFmtId="0" xfId="0" applyAlignment="1" applyBorder="1" applyFont="1">
      <alignment horizontal="right" shrinkToFit="0" wrapText="1"/>
    </xf>
    <xf borderId="25" fillId="0" fontId="3" numFmtId="0" xfId="0" applyAlignment="1" applyBorder="1" applyFont="1">
      <alignment horizontal="right" shrinkToFit="0" wrapText="1"/>
    </xf>
    <xf borderId="26" fillId="0" fontId="6" numFmtId="0" xfId="0" applyBorder="1" applyFont="1"/>
    <xf borderId="25" fillId="0" fontId="3" numFmtId="1" xfId="0" applyAlignment="1" applyBorder="1" applyFont="1" applyNumberFormat="1">
      <alignment horizontal="right"/>
    </xf>
    <xf borderId="27" fillId="0" fontId="6" numFmtId="0" xfId="0" applyBorder="1" applyFont="1"/>
    <xf borderId="0" fillId="0" fontId="3" numFmtId="0" xfId="0" applyFont="1"/>
    <xf borderId="14" fillId="2" fontId="4" numFmtId="0" xfId="0" applyAlignment="1" applyBorder="1" applyFont="1">
      <alignment horizontal="right" readingOrder="0"/>
    </xf>
    <xf borderId="28" fillId="0" fontId="6" numFmtId="0" xfId="0" applyBorder="1" applyFont="1"/>
    <xf borderId="0" fillId="0" fontId="7" numFmtId="0" xfId="0" applyFont="1"/>
    <xf borderId="0" fillId="0" fontId="8" numFmtId="0" xfId="0" applyAlignment="1" applyFont="1">
      <alignment horizontal="right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32.25"/>
    <col customWidth="1" min="2" max="2" width="28.13"/>
    <col customWidth="1" min="3" max="3" width="18.13"/>
    <col customWidth="1" min="4" max="4" width="21.75"/>
    <col customWidth="1" min="5" max="5" width="22.63"/>
    <col customWidth="1" min="6" max="6" width="8.63"/>
    <col customWidth="1" min="7" max="7" width="13.13"/>
    <col customWidth="1" min="8" max="26" width="8.63"/>
  </cols>
  <sheetData>
    <row r="1" ht="14.25" customHeight="1">
      <c r="A1" s="1" t="s">
        <v>0</v>
      </c>
    </row>
    <row r="2" ht="14.25" customHeight="1"/>
    <row r="3" ht="14.25" customHeight="1">
      <c r="A3" s="2" t="s">
        <v>1</v>
      </c>
    </row>
    <row r="4" ht="14.25" customHeight="1"/>
    <row r="5" ht="14.25" customHeight="1">
      <c r="A5" s="3" t="s">
        <v>2</v>
      </c>
      <c r="B5" s="4">
        <v>46037.0</v>
      </c>
    </row>
    <row r="6" ht="14.25" customHeight="1">
      <c r="A6" s="3" t="s">
        <v>3</v>
      </c>
      <c r="B6" s="5" t="s">
        <v>4</v>
      </c>
    </row>
    <row r="7" ht="14.25" customHeight="1">
      <c r="A7" s="3" t="s">
        <v>5</v>
      </c>
      <c r="B7" s="5">
        <v>8.0363627E7</v>
      </c>
    </row>
    <row r="8" ht="14.25" customHeight="1">
      <c r="A8" s="3" t="s">
        <v>6</v>
      </c>
      <c r="B8" s="5" t="s">
        <v>7</v>
      </c>
    </row>
    <row r="9" ht="14.25" customHeight="1">
      <c r="A9" s="3" t="s">
        <v>8</v>
      </c>
      <c r="B9" s="5" t="s">
        <v>9</v>
      </c>
    </row>
    <row r="10" ht="14.25" customHeight="1">
      <c r="A10" s="3" t="s">
        <v>10</v>
      </c>
      <c r="B10" s="5" t="s">
        <v>11</v>
      </c>
    </row>
    <row r="11" ht="14.25" customHeight="1">
      <c r="A11" s="3" t="s">
        <v>12</v>
      </c>
      <c r="B11" s="5" t="s">
        <v>13</v>
      </c>
    </row>
    <row r="12" ht="14.25" customHeight="1">
      <c r="A12" s="3" t="s">
        <v>14</v>
      </c>
      <c r="B12" s="5">
        <v>5.8863672E7</v>
      </c>
    </row>
    <row r="13" ht="14.25" customHeight="1">
      <c r="A13" s="3" t="s">
        <v>15</v>
      </c>
      <c r="B13" s="5" t="s">
        <v>16</v>
      </c>
    </row>
    <row r="14" ht="14.25" customHeight="1"/>
    <row r="15" ht="72.75" customHeight="1">
      <c r="A15" s="6" t="s">
        <v>17</v>
      </c>
      <c r="B15" s="7" t="s">
        <v>18</v>
      </c>
      <c r="C15" s="8" t="s">
        <v>19</v>
      </c>
      <c r="D15" s="8" t="s">
        <v>20</v>
      </c>
      <c r="E15" s="8" t="s">
        <v>21</v>
      </c>
      <c r="F15" s="9" t="s">
        <v>22</v>
      </c>
      <c r="G15" s="9" t="s">
        <v>23</v>
      </c>
      <c r="H15" s="10" t="s">
        <v>24</v>
      </c>
    </row>
    <row r="16" ht="14.25" customHeight="1">
      <c r="A16" s="11" t="s">
        <v>25</v>
      </c>
      <c r="B16" s="12" t="s">
        <v>26</v>
      </c>
      <c r="C16" s="13"/>
      <c r="D16" s="13"/>
      <c r="E16" s="14">
        <v>10588.0</v>
      </c>
      <c r="F16" s="15">
        <v>10588.0</v>
      </c>
      <c r="G16" s="16">
        <v>3588.0</v>
      </c>
      <c r="H16" s="17">
        <v>7000.0</v>
      </c>
    </row>
    <row r="17" ht="14.25" customHeight="1">
      <c r="A17" s="18"/>
      <c r="B17" s="19"/>
      <c r="C17" s="20"/>
      <c r="D17" s="20"/>
      <c r="E17" s="20"/>
      <c r="F17" s="21">
        <f t="shared" ref="F17:F32" si="1">E17/1.24+D17/1.22+C17</f>
        <v>0</v>
      </c>
      <c r="G17" s="22">
        <f t="shared" ref="G17:G32" si="2">F17-H17</f>
        <v>0</v>
      </c>
      <c r="H17" s="23">
        <f t="shared" ref="H17:H32" si="3">F17/1.1</f>
        <v>0</v>
      </c>
    </row>
    <row r="18" ht="14.25" customHeight="1">
      <c r="A18" s="18"/>
      <c r="B18" s="19"/>
      <c r="C18" s="20"/>
      <c r="D18" s="20"/>
      <c r="E18" s="20"/>
      <c r="F18" s="21">
        <f t="shared" si="1"/>
        <v>0</v>
      </c>
      <c r="G18" s="22">
        <f t="shared" si="2"/>
        <v>0</v>
      </c>
      <c r="H18" s="23">
        <f t="shared" si="3"/>
        <v>0</v>
      </c>
    </row>
    <row r="19" ht="14.25" customHeight="1">
      <c r="A19" s="18"/>
      <c r="B19" s="19"/>
      <c r="C19" s="13"/>
      <c r="D19" s="13"/>
      <c r="E19" s="13"/>
      <c r="F19" s="21">
        <f t="shared" si="1"/>
        <v>0</v>
      </c>
      <c r="G19" s="22">
        <f t="shared" si="2"/>
        <v>0</v>
      </c>
      <c r="H19" s="23">
        <f t="shared" si="3"/>
        <v>0</v>
      </c>
    </row>
    <row r="20" ht="14.25" customHeight="1">
      <c r="A20" s="18"/>
      <c r="B20" s="19"/>
      <c r="C20" s="20"/>
      <c r="D20" s="20"/>
      <c r="E20" s="20"/>
      <c r="F20" s="21">
        <f t="shared" si="1"/>
        <v>0</v>
      </c>
      <c r="G20" s="22">
        <f t="shared" si="2"/>
        <v>0</v>
      </c>
      <c r="H20" s="23">
        <f t="shared" si="3"/>
        <v>0</v>
      </c>
    </row>
    <row r="21" ht="14.25" customHeight="1">
      <c r="A21" s="18"/>
      <c r="B21" s="19"/>
      <c r="C21" s="20"/>
      <c r="D21" s="20"/>
      <c r="E21" s="20"/>
      <c r="F21" s="21">
        <f t="shared" si="1"/>
        <v>0</v>
      </c>
      <c r="G21" s="22">
        <f t="shared" si="2"/>
        <v>0</v>
      </c>
      <c r="H21" s="23">
        <f t="shared" si="3"/>
        <v>0</v>
      </c>
    </row>
    <row r="22" ht="14.25" customHeight="1">
      <c r="A22" s="18"/>
      <c r="B22" s="19"/>
      <c r="C22" s="20"/>
      <c r="D22" s="20"/>
      <c r="E22" s="20"/>
      <c r="F22" s="21">
        <f t="shared" si="1"/>
        <v>0</v>
      </c>
      <c r="G22" s="22">
        <f t="shared" si="2"/>
        <v>0</v>
      </c>
      <c r="H22" s="23">
        <f t="shared" si="3"/>
        <v>0</v>
      </c>
    </row>
    <row r="23" ht="14.25" customHeight="1">
      <c r="A23" s="18"/>
      <c r="B23" s="19"/>
      <c r="C23" s="20"/>
      <c r="D23" s="20"/>
      <c r="E23" s="20"/>
      <c r="F23" s="21">
        <f t="shared" si="1"/>
        <v>0</v>
      </c>
      <c r="G23" s="22">
        <f t="shared" si="2"/>
        <v>0</v>
      </c>
      <c r="H23" s="23">
        <f t="shared" si="3"/>
        <v>0</v>
      </c>
    </row>
    <row r="24" ht="14.25" customHeight="1">
      <c r="A24" s="18"/>
      <c r="B24" s="19"/>
      <c r="C24" s="20"/>
      <c r="D24" s="20"/>
      <c r="E24" s="20"/>
      <c r="F24" s="21">
        <f t="shared" si="1"/>
        <v>0</v>
      </c>
      <c r="G24" s="22">
        <f t="shared" si="2"/>
        <v>0</v>
      </c>
      <c r="H24" s="23">
        <f t="shared" si="3"/>
        <v>0</v>
      </c>
    </row>
    <row r="25" ht="14.25" customHeight="1">
      <c r="A25" s="18"/>
      <c r="B25" s="19"/>
      <c r="C25" s="20"/>
      <c r="D25" s="20"/>
      <c r="E25" s="20"/>
      <c r="F25" s="21">
        <f t="shared" si="1"/>
        <v>0</v>
      </c>
      <c r="G25" s="22">
        <f t="shared" si="2"/>
        <v>0</v>
      </c>
      <c r="H25" s="23">
        <f t="shared" si="3"/>
        <v>0</v>
      </c>
    </row>
    <row r="26" ht="14.25" customHeight="1">
      <c r="A26" s="18"/>
      <c r="B26" s="19"/>
      <c r="C26" s="13"/>
      <c r="D26" s="13"/>
      <c r="E26" s="13"/>
      <c r="F26" s="21">
        <f t="shared" si="1"/>
        <v>0</v>
      </c>
      <c r="G26" s="22">
        <f t="shared" si="2"/>
        <v>0</v>
      </c>
      <c r="H26" s="23">
        <f t="shared" si="3"/>
        <v>0</v>
      </c>
    </row>
    <row r="27" ht="14.25" customHeight="1">
      <c r="A27" s="18"/>
      <c r="B27" s="19"/>
      <c r="C27" s="20"/>
      <c r="D27" s="20"/>
      <c r="E27" s="20"/>
      <c r="F27" s="21">
        <f t="shared" si="1"/>
        <v>0</v>
      </c>
      <c r="G27" s="22">
        <f t="shared" si="2"/>
        <v>0</v>
      </c>
      <c r="H27" s="23">
        <f t="shared" si="3"/>
        <v>0</v>
      </c>
    </row>
    <row r="28" ht="14.25" customHeight="1">
      <c r="A28" s="18"/>
      <c r="B28" s="19"/>
      <c r="C28" s="20"/>
      <c r="D28" s="20"/>
      <c r="E28" s="20"/>
      <c r="F28" s="21">
        <f t="shared" si="1"/>
        <v>0</v>
      </c>
      <c r="G28" s="22">
        <f t="shared" si="2"/>
        <v>0</v>
      </c>
      <c r="H28" s="23">
        <f t="shared" si="3"/>
        <v>0</v>
      </c>
    </row>
    <row r="29" ht="14.25" customHeight="1">
      <c r="A29" s="18"/>
      <c r="B29" s="19"/>
      <c r="C29" s="20"/>
      <c r="D29" s="20"/>
      <c r="E29" s="20"/>
      <c r="F29" s="21">
        <f t="shared" si="1"/>
        <v>0</v>
      </c>
      <c r="G29" s="22">
        <f t="shared" si="2"/>
        <v>0</v>
      </c>
      <c r="H29" s="23">
        <f t="shared" si="3"/>
        <v>0</v>
      </c>
    </row>
    <row r="30" ht="14.25" customHeight="1">
      <c r="A30" s="18"/>
      <c r="B30" s="19"/>
      <c r="C30" s="13"/>
      <c r="D30" s="13"/>
      <c r="E30" s="13"/>
      <c r="F30" s="21">
        <f t="shared" si="1"/>
        <v>0</v>
      </c>
      <c r="G30" s="22">
        <f t="shared" si="2"/>
        <v>0</v>
      </c>
      <c r="H30" s="23">
        <f t="shared" si="3"/>
        <v>0</v>
      </c>
    </row>
    <row r="31" ht="14.25" customHeight="1">
      <c r="A31" s="18"/>
      <c r="B31" s="19"/>
      <c r="C31" s="20"/>
      <c r="D31" s="20"/>
      <c r="E31" s="20"/>
      <c r="F31" s="21">
        <f t="shared" si="1"/>
        <v>0</v>
      </c>
      <c r="G31" s="22">
        <f t="shared" si="2"/>
        <v>0</v>
      </c>
      <c r="H31" s="23">
        <f t="shared" si="3"/>
        <v>0</v>
      </c>
    </row>
    <row r="32" ht="14.25" customHeight="1">
      <c r="A32" s="24"/>
      <c r="B32" s="25"/>
      <c r="C32" s="20"/>
      <c r="D32" s="20"/>
      <c r="E32" s="20"/>
      <c r="F32" s="26">
        <f t="shared" si="1"/>
        <v>0</v>
      </c>
      <c r="G32" s="27">
        <f t="shared" si="2"/>
        <v>0</v>
      </c>
      <c r="H32" s="28">
        <f t="shared" si="3"/>
        <v>0</v>
      </c>
    </row>
    <row r="33" ht="14.25" customHeight="1">
      <c r="A33" s="29" t="s">
        <v>27</v>
      </c>
      <c r="B33" s="30"/>
      <c r="C33" s="31">
        <f t="shared" ref="C33:H33" si="4">SUM(C16:C32)</f>
        <v>0</v>
      </c>
      <c r="D33" s="31">
        <f t="shared" si="4"/>
        <v>0</v>
      </c>
      <c r="E33" s="31">
        <f t="shared" si="4"/>
        <v>10588</v>
      </c>
      <c r="F33" s="32">
        <f t="shared" si="4"/>
        <v>10588</v>
      </c>
      <c r="G33" s="33">
        <f t="shared" si="4"/>
        <v>3588</v>
      </c>
      <c r="H33" s="34">
        <f t="shared" si="4"/>
        <v>7000</v>
      </c>
    </row>
    <row r="34" ht="13.5" customHeight="1">
      <c r="A34" s="35" t="s">
        <v>28</v>
      </c>
      <c r="B34" s="36"/>
      <c r="C34" s="36"/>
      <c r="D34" s="36"/>
      <c r="E34" s="36"/>
      <c r="F34" s="37"/>
      <c r="G34" s="38"/>
      <c r="H34" s="37"/>
    </row>
    <row r="35" ht="14.25" customHeight="1">
      <c r="A35" s="39" t="s">
        <v>29</v>
      </c>
      <c r="B35" s="40"/>
      <c r="C35" s="40"/>
      <c r="D35" s="40"/>
      <c r="E35" s="40"/>
      <c r="F35" s="40"/>
      <c r="G35" s="41">
        <f>H33-H34</f>
        <v>7000</v>
      </c>
      <c r="H35" s="42"/>
    </row>
    <row r="36" ht="14.25" customHeight="1"/>
    <row r="37" ht="14.25" customHeight="1">
      <c r="A37" s="43" t="s">
        <v>30</v>
      </c>
    </row>
    <row r="38" ht="14.25" customHeight="1">
      <c r="A38" s="43"/>
    </row>
    <row r="39" ht="14.25" customHeight="1"/>
    <row r="40" ht="14.25" customHeight="1">
      <c r="A40" s="43" t="s">
        <v>31</v>
      </c>
      <c r="B40" s="44" t="s">
        <v>11</v>
      </c>
      <c r="C40" s="45"/>
    </row>
    <row r="41" ht="14.25" customHeight="1">
      <c r="A41" s="43" t="s">
        <v>32</v>
      </c>
      <c r="B41" s="44" t="s">
        <v>33</v>
      </c>
      <c r="C41" s="45"/>
    </row>
    <row r="42" ht="14.25" customHeight="1">
      <c r="A42" s="46" t="s">
        <v>34</v>
      </c>
      <c r="B42" s="44" t="s">
        <v>11</v>
      </c>
      <c r="C42" s="45"/>
    </row>
    <row r="43" ht="14.25" customHeight="1">
      <c r="B43" s="47" t="s">
        <v>35</v>
      </c>
    </row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9">
    <mergeCell ref="B42:C42"/>
    <mergeCell ref="B43:C43"/>
    <mergeCell ref="A3:B3"/>
    <mergeCell ref="A34:F34"/>
    <mergeCell ref="G34:H34"/>
    <mergeCell ref="A35:F35"/>
    <mergeCell ref="G35:H35"/>
    <mergeCell ref="B40:C40"/>
    <mergeCell ref="B41:C41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2025-08-15T08:47:32Z</dcterms:created>
  <dc:creator>Merike Tammearu</dc:creator>
</cp:coreProperties>
</file>